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465" activeTab="1"/>
  </bookViews>
  <sheets>
    <sheet name="DPGF" sheetId="1" r:id="rId1"/>
    <sheet name="Feuil1" sheetId="2" r:id="rId2"/>
  </sheets>
  <definedNames>
    <definedName name="_xlnm._FilterDatabase" localSheetId="0" hidden="1">DPGF!$B$11:$L$12</definedName>
    <definedName name="_xlnm.Print_Area" localSheetId="0">DPGF!$B$1:$L$41</definedName>
  </definedNames>
  <calcPr calcId="162913"/>
</workbook>
</file>

<file path=xl/calcChain.xml><?xml version="1.0" encoding="utf-8"?>
<calcChain xmlns="http://schemas.openxmlformats.org/spreadsheetml/2006/main">
  <c r="G27" i="2" l="1"/>
  <c r="G26" i="2"/>
  <c r="G25" i="2"/>
  <c r="G24" i="2"/>
  <c r="G23" i="2"/>
  <c r="G21" i="2"/>
  <c r="E21" i="2"/>
  <c r="D21" i="2"/>
  <c r="C21" i="2"/>
  <c r="F20" i="2" l="1"/>
  <c r="F19" i="2"/>
  <c r="F18" i="2"/>
  <c r="F17" i="2"/>
  <c r="F16" i="2"/>
  <c r="F23" i="2" s="1"/>
  <c r="F21" i="2" l="1"/>
  <c r="F27" i="2"/>
  <c r="F26" i="2"/>
  <c r="F24" i="2"/>
  <c r="F25" i="2"/>
  <c r="I23" i="1"/>
  <c r="K38" i="1" l="1"/>
  <c r="K35" i="1" l="1"/>
  <c r="I32" i="1" l="1"/>
  <c r="J32" i="1" s="1"/>
  <c r="F29" i="1"/>
  <c r="J23" i="1"/>
  <c r="I28" i="1"/>
  <c r="J28" i="1" s="1"/>
  <c r="I27" i="1"/>
  <c r="J27" i="1" s="1"/>
  <c r="I26" i="1"/>
  <c r="J26" i="1" s="1"/>
  <c r="I25" i="1"/>
  <c r="J25" i="1" s="1"/>
  <c r="I24" i="1"/>
  <c r="J24" i="1" s="1"/>
  <c r="H21" i="1"/>
  <c r="G21" i="1"/>
  <c r="E21" i="1"/>
  <c r="D21" i="1"/>
  <c r="C21" i="1"/>
  <c r="I15" i="1"/>
  <c r="I16" i="1"/>
  <c r="I17" i="1"/>
  <c r="I18" i="1"/>
  <c r="I19" i="1"/>
  <c r="I20" i="1"/>
  <c r="I14" i="1"/>
  <c r="F15" i="1"/>
  <c r="F16" i="1"/>
  <c r="F17" i="1"/>
  <c r="F18" i="1"/>
  <c r="F19" i="1"/>
  <c r="F20" i="1"/>
  <c r="F14" i="1"/>
  <c r="J20" i="1" l="1"/>
  <c r="J19" i="1"/>
  <c r="J18" i="1"/>
  <c r="I29" i="1"/>
  <c r="J15" i="1"/>
  <c r="J16" i="1"/>
  <c r="J17" i="1"/>
  <c r="J29" i="1"/>
  <c r="F21" i="1"/>
  <c r="I21" i="1"/>
  <c r="J14" i="1"/>
  <c r="J21" i="1" l="1"/>
  <c r="I30" i="1"/>
  <c r="J30" i="1" s="1"/>
  <c r="J35" i="1" l="1"/>
  <c r="J38" i="1" s="1"/>
</calcChain>
</file>

<file path=xl/comments1.xml><?xml version="1.0" encoding="utf-8"?>
<comments xmlns="http://schemas.openxmlformats.org/spreadsheetml/2006/main">
  <authors>
    <author>Auteur</author>
  </authors>
  <commentList>
    <comment ref="F23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  <comment ref="F25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  <comment ref="F27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  <comment ref="F28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</commentList>
</comments>
</file>

<file path=xl/comments2.xml><?xml version="1.0" encoding="utf-8"?>
<comments xmlns="http://schemas.openxmlformats.org/spreadsheetml/2006/main">
  <authors>
    <author>Auteur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Cout des fournitures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Cout de la Main d'oeuvre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Cout de la location / immobilisation du materiel  </t>
        </r>
      </text>
    </comment>
  </commentList>
</comments>
</file>

<file path=xl/sharedStrings.xml><?xml version="1.0" encoding="utf-8"?>
<sst xmlns="http://schemas.openxmlformats.org/spreadsheetml/2006/main" count="89" uniqueCount="56">
  <si>
    <t>SOCIETE :</t>
  </si>
  <si>
    <t>DATE :</t>
  </si>
  <si>
    <t>CACHET ET SIGNATURE</t>
  </si>
  <si>
    <t>Description</t>
  </si>
  <si>
    <t>Remarques (le cas échéant)</t>
  </si>
  <si>
    <t xml:space="preserve"> </t>
  </si>
  <si>
    <t>Décomposition du Prix Global et Forfaitaire (DPGF)</t>
  </si>
  <si>
    <t>Les montants indiqués ci-dessous incluent tous les frais inhérents à l'exécution de la prestation en € HT (coûts des fournitures, de la matière, de la main-d'œuvre, des déplacements, assurances, etc.).</t>
  </si>
  <si>
    <t>Délai(s) 
en jours calendaires
(congés inclus)</t>
  </si>
  <si>
    <t>Délai de livraison
en jours calendaires (congés inclus)</t>
  </si>
  <si>
    <t>Main d'œuvre</t>
  </si>
  <si>
    <t>TOTAL en € HT</t>
  </si>
  <si>
    <t xml:space="preserve">Non concerné </t>
  </si>
  <si>
    <t>Fournitures</t>
  </si>
  <si>
    <t>3) ARMOIRES ET PLATINES</t>
  </si>
  <si>
    <t>Armoire AMSV</t>
  </si>
  <si>
    <t>Platine PMV</t>
  </si>
  <si>
    <t>Armoire AMI</t>
  </si>
  <si>
    <t>Platine PMI</t>
  </si>
  <si>
    <t>Platine PVT</t>
  </si>
  <si>
    <t>Platine PVS</t>
  </si>
  <si>
    <t>Ligne de mesure P1</t>
  </si>
  <si>
    <t>Ligne de mesure P2</t>
  </si>
  <si>
    <t>Ligne de mesure P3</t>
  </si>
  <si>
    <t>Ligne de mesure P4</t>
  </si>
  <si>
    <t>Ligne de mesure P5</t>
  </si>
  <si>
    <t>Ligne de mesure P6</t>
  </si>
  <si>
    <t>Ligne de mesure P7</t>
  </si>
  <si>
    <t>TOTAL LIGNES DE MESURES</t>
  </si>
  <si>
    <t>TOTAL ARMOIRES ET PLATINES</t>
  </si>
  <si>
    <t>4) ESSAIS ET RECEPTION DES PRESTATIONS</t>
  </si>
  <si>
    <t>5) PRESTATIONS SUPPLEMENTAIRES EVENTUELLES</t>
  </si>
  <si>
    <t>Tests supplémentaires à réaliser après réalisation des câbles et armoires : vérifications de court-circuit entre fils sur une même embase ou fiche (EO1)</t>
  </si>
  <si>
    <t>TOTAL GENERAL en € HT (1+2+3+4)</t>
  </si>
  <si>
    <t>TOTAL GENERAL avec PSE en € HT (1+2+3+4+5)</t>
  </si>
  <si>
    <t xml:space="preserve">ANNEXE 2 AU PM-2025MFAL-CABLES-PAPIER-HT </t>
  </si>
  <si>
    <t>Tranche Ferme : Liaison N°1 du CDC : poste D vers poste A</t>
  </si>
  <si>
    <t>Matériel</t>
  </si>
  <si>
    <t>Tranche</t>
  </si>
  <si>
    <r>
      <t>Tranche Ferme :</t>
    </r>
    <r>
      <rPr>
        <sz val="11"/>
        <color theme="1"/>
        <rFont val="Calibri"/>
        <family val="2"/>
        <scheme val="minor"/>
      </rPr>
      <t xml:space="preserve"> Liaison N°1 du CDC : poste D vers poste A</t>
    </r>
  </si>
  <si>
    <r>
      <rPr>
        <b/>
        <sz val="11"/>
        <color theme="1"/>
        <rFont val="Calibri"/>
        <family val="2"/>
        <scheme val="minor"/>
      </rPr>
      <t>Tranche Optionnelle N°2</t>
    </r>
    <r>
      <rPr>
        <sz val="11"/>
        <color theme="1"/>
        <rFont val="Calibri"/>
        <family val="2"/>
        <scheme val="minor"/>
      </rPr>
      <t xml:space="preserve"> : Liaison N°3 du CDC : poste M2 vers poste Info</t>
    </r>
  </si>
  <si>
    <r>
      <rPr>
        <b/>
        <sz val="11"/>
        <color theme="1"/>
        <rFont val="Calibri"/>
        <family val="2"/>
        <scheme val="minor"/>
      </rPr>
      <t>Tranche Optionnelle N°3</t>
    </r>
    <r>
      <rPr>
        <sz val="11"/>
        <color theme="1"/>
        <rFont val="Calibri"/>
        <family val="2"/>
        <scheme val="minor"/>
      </rPr>
      <t xml:space="preserve"> : Liaison N°4 du CDC : poste TURMA vers poste M3</t>
    </r>
  </si>
  <si>
    <r>
      <rPr>
        <b/>
        <sz val="11"/>
        <color theme="1"/>
        <rFont val="Calibri"/>
        <family val="2"/>
        <scheme val="minor"/>
      </rPr>
      <t>Tranche Optionnelle N°4</t>
    </r>
    <r>
      <rPr>
        <sz val="11"/>
        <color theme="1"/>
        <rFont val="Calibri"/>
        <family val="2"/>
        <scheme val="minor"/>
      </rPr>
      <t xml:space="preserve"> : Liaison N°5 du CDC : poste M3 vers poste T3</t>
    </r>
  </si>
  <si>
    <t>Remarques le cas échéant</t>
  </si>
  <si>
    <t xml:space="preserve">TOTAL TRANCHE FERME : </t>
  </si>
  <si>
    <t>TOTAL TRANCHE FERME + Tranche optionnel 1</t>
  </si>
  <si>
    <t>TOTAL TRANCHE FERME + Tranches optionnelles 1 et 2</t>
  </si>
  <si>
    <t>TOTAL TRANCHE FERME + Tranches optionnelles 1,2 et 3</t>
  </si>
  <si>
    <t>TOTAL TRANCHE FERME + Tranches optionnelles 1,2,3 et 4</t>
  </si>
  <si>
    <t>Délais en jours calendaires</t>
  </si>
  <si>
    <t>A2-PM-2025MFAL-CABLES-PAPIER-HT</t>
  </si>
  <si>
    <t>TOTAL GENERAL</t>
  </si>
  <si>
    <t>Decomposition du Prix Global et Forfaitaire - DPGF</t>
  </si>
  <si>
    <t xml:space="preserve">Date : </t>
  </si>
  <si>
    <t xml:space="preserve">Société : </t>
  </si>
  <si>
    <r>
      <rPr>
        <b/>
        <sz val="11"/>
        <color theme="1"/>
        <rFont val="Calibri"/>
        <family val="2"/>
        <scheme val="minor"/>
      </rPr>
      <t>Tranche Optionnelle N°1</t>
    </r>
    <r>
      <rPr>
        <sz val="11"/>
        <color theme="1"/>
        <rFont val="Calibri"/>
        <family val="2"/>
        <scheme val="minor"/>
      </rPr>
      <t xml:space="preserve"> : Retrait de l’ancien câble allant du poste D vers poste 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</si>
</sst>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"/>
  </numFmts>
  <fonts count="17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6"/>
      <color theme="1"/>
      <name val="Times New Roman"/>
      <family val="1"/>
    </font>
    <font>
      <sz val="14"/>
      <color theme="1"/>
      <name val="Times New Roman"/>
      <family val="1"/>
    </font>
    <font>
      <sz val="8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wrapText="1"/>
    </xf>
    <xf numFmtId="2" fontId="6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Fill="1"/>
    <xf numFmtId="164" fontId="6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164" fontId="14" fillId="5" borderId="11" xfId="0" applyNumberFormat="1" applyFont="1" applyFill="1" applyBorder="1" applyAlignment="1">
      <alignment horizontal="center" vertical="center"/>
    </xf>
    <xf numFmtId="164" fontId="14" fillId="5" borderId="13" xfId="0" applyNumberFormat="1" applyFont="1" applyFill="1" applyBorder="1" applyAlignment="1">
      <alignment horizontal="center" vertical="center"/>
    </xf>
    <xf numFmtId="164" fontId="14" fillId="0" borderId="7" xfId="0" applyNumberFormat="1" applyFont="1" applyFill="1" applyBorder="1" applyAlignment="1">
      <alignment horizontal="center" vertical="center"/>
    </xf>
    <xf numFmtId="164" fontId="14" fillId="0" borderId="6" xfId="0" applyNumberFormat="1" applyFont="1" applyFill="1" applyBorder="1" applyAlignment="1">
      <alignment horizontal="center" vertical="center"/>
    </xf>
    <xf numFmtId="164" fontId="14" fillId="0" borderId="9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44" fontId="10" fillId="5" borderId="5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164" fontId="14" fillId="5" borderId="7" xfId="0" applyNumberFormat="1" applyFont="1" applyFill="1" applyBorder="1" applyAlignment="1">
      <alignment horizontal="center" vertical="center"/>
    </xf>
    <xf numFmtId="44" fontId="10" fillId="4" borderId="10" xfId="0" applyNumberFormat="1" applyFont="1" applyFill="1" applyBorder="1" applyAlignment="1">
      <alignment horizontal="center" vertical="center"/>
    </xf>
    <xf numFmtId="164" fontId="10" fillId="4" borderId="10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164" fontId="14" fillId="5" borderId="6" xfId="0" applyNumberFormat="1" applyFont="1" applyFill="1" applyBorder="1" applyAlignment="1">
      <alignment horizontal="center" vertical="center"/>
    </xf>
    <xf numFmtId="164" fontId="14" fillId="5" borderId="9" xfId="0" applyNumberFormat="1" applyFont="1" applyFill="1" applyBorder="1" applyAlignment="1">
      <alignment horizontal="center" vertical="center"/>
    </xf>
    <xf numFmtId="44" fontId="10" fillId="5" borderId="10" xfId="0" applyNumberFormat="1" applyFont="1" applyFill="1" applyBorder="1" applyAlignment="1">
      <alignment horizontal="center" vertical="center"/>
    </xf>
    <xf numFmtId="164" fontId="10" fillId="5" borderId="10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left" vertical="center" wrapText="1"/>
    </xf>
    <xf numFmtId="44" fontId="10" fillId="4" borderId="5" xfId="0" applyNumberFormat="1" applyFont="1" applyFill="1" applyBorder="1" applyAlignment="1">
      <alignment horizontal="center" vertical="center"/>
    </xf>
    <xf numFmtId="164" fontId="10" fillId="4" borderId="5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164" fontId="14" fillId="4" borderId="11" xfId="0" applyNumberFormat="1" applyFont="1" applyFill="1" applyBorder="1" applyAlignment="1">
      <alignment horizontal="center" vertical="center"/>
    </xf>
    <xf numFmtId="164" fontId="14" fillId="4" borderId="13" xfId="0" applyNumberFormat="1" applyFont="1" applyFill="1" applyBorder="1" applyAlignment="1">
      <alignment horizontal="center" vertical="center"/>
    </xf>
    <xf numFmtId="164" fontId="14" fillId="4" borderId="12" xfId="0" applyNumberFormat="1" applyFont="1" applyFill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/>
    </xf>
    <xf numFmtId="165" fontId="14" fillId="4" borderId="14" xfId="0" applyNumberFormat="1" applyFont="1" applyFill="1" applyBorder="1" applyAlignment="1">
      <alignment horizontal="center" vertical="center"/>
    </xf>
    <xf numFmtId="44" fontId="10" fillId="4" borderId="3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44" fontId="10" fillId="5" borderId="21" xfId="0" applyNumberFormat="1" applyFont="1" applyFill="1" applyBorder="1" applyAlignment="1">
      <alignment horizontal="center" vertical="center"/>
    </xf>
    <xf numFmtId="44" fontId="4" fillId="5" borderId="5" xfId="0" applyNumberFormat="1" applyFont="1" applyFill="1" applyBorder="1" applyAlignment="1">
      <alignment horizontal="center" vertical="center"/>
    </xf>
    <xf numFmtId="44" fontId="4" fillId="4" borderId="5" xfId="0" applyNumberFormat="1" applyFont="1" applyFill="1" applyBorder="1" applyAlignment="1">
      <alignment horizontal="center" vertical="center"/>
    </xf>
    <xf numFmtId="44" fontId="10" fillId="5" borderId="4" xfId="0" applyNumberFormat="1" applyFont="1" applyFill="1" applyBorder="1" applyAlignment="1">
      <alignment horizontal="center" vertical="center"/>
    </xf>
    <xf numFmtId="164" fontId="14" fillId="4" borderId="14" xfId="0" applyNumberFormat="1" applyFont="1" applyFill="1" applyBorder="1" applyAlignment="1">
      <alignment horizontal="center" vertical="center"/>
    </xf>
    <xf numFmtId="164" fontId="14" fillId="4" borderId="25" xfId="0" applyNumberFormat="1" applyFont="1" applyFill="1" applyBorder="1" applyAlignment="1">
      <alignment horizontal="center" vertical="center"/>
    </xf>
    <xf numFmtId="164" fontId="14" fillId="4" borderId="26" xfId="0" applyNumberFormat="1" applyFont="1" applyFill="1" applyBorder="1" applyAlignment="1">
      <alignment horizontal="center" vertical="center"/>
    </xf>
    <xf numFmtId="164" fontId="14" fillId="4" borderId="27" xfId="0" applyNumberFormat="1" applyFont="1" applyFill="1" applyBorder="1" applyAlignment="1">
      <alignment horizontal="center" vertical="center"/>
    </xf>
    <xf numFmtId="164" fontId="14" fillId="5" borderId="14" xfId="0" applyNumberFormat="1" applyFont="1" applyFill="1" applyBorder="1" applyAlignment="1">
      <alignment horizontal="center" vertical="center"/>
    </xf>
    <xf numFmtId="165" fontId="14" fillId="5" borderId="12" xfId="0" applyNumberFormat="1" applyFont="1" applyFill="1" applyBorder="1" applyAlignment="1">
      <alignment horizontal="center" vertical="center"/>
    </xf>
    <xf numFmtId="165" fontId="14" fillId="4" borderId="12" xfId="0" applyNumberFormat="1" applyFont="1" applyFill="1" applyBorder="1" applyAlignment="1">
      <alignment horizontal="center" vertical="center"/>
    </xf>
    <xf numFmtId="44" fontId="4" fillId="4" borderId="11" xfId="0" applyNumberFormat="1" applyFont="1" applyFill="1" applyBorder="1" applyAlignment="1">
      <alignment horizontal="center" vertical="center"/>
    </xf>
    <xf numFmtId="44" fontId="4" fillId="4" borderId="13" xfId="0" applyNumberFormat="1" applyFont="1" applyFill="1" applyBorder="1" applyAlignment="1">
      <alignment horizontal="center" vertical="center"/>
    </xf>
    <xf numFmtId="44" fontId="4" fillId="4" borderId="14" xfId="0" applyNumberFormat="1" applyFont="1" applyFill="1" applyBorder="1" applyAlignment="1">
      <alignment horizontal="center" vertical="center"/>
    </xf>
    <xf numFmtId="44" fontId="4" fillId="4" borderId="3" xfId="0" applyNumberFormat="1" applyFont="1" applyFill="1" applyBorder="1" applyAlignment="1">
      <alignment horizontal="center" vertical="center"/>
    </xf>
    <xf numFmtId="0" fontId="2" fillId="5" borderId="2" xfId="0" applyFont="1" applyFill="1" applyBorder="1"/>
    <xf numFmtId="0" fontId="2" fillId="5" borderId="3" xfId="0" applyFont="1" applyFill="1" applyBorder="1"/>
    <xf numFmtId="164" fontId="14" fillId="5" borderId="28" xfId="0" applyNumberFormat="1" applyFont="1" applyFill="1" applyBorder="1" applyAlignment="1">
      <alignment horizontal="center" vertical="center"/>
    </xf>
    <xf numFmtId="164" fontId="14" fillId="5" borderId="23" xfId="0" applyNumberFormat="1" applyFont="1" applyFill="1" applyBorder="1" applyAlignment="1">
      <alignment horizontal="center" vertical="center"/>
    </xf>
    <xf numFmtId="164" fontId="14" fillId="5" borderId="24" xfId="0" applyNumberFormat="1" applyFont="1" applyFill="1" applyBorder="1" applyAlignment="1">
      <alignment horizontal="center" vertical="center"/>
    </xf>
    <xf numFmtId="164" fontId="14" fillId="5" borderId="22" xfId="0" applyNumberFormat="1" applyFont="1" applyFill="1" applyBorder="1" applyAlignment="1">
      <alignment horizontal="center" vertical="center"/>
    </xf>
    <xf numFmtId="165" fontId="14" fillId="5" borderId="24" xfId="0" applyNumberFormat="1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left" vertical="center" wrapText="1"/>
    </xf>
    <xf numFmtId="164" fontId="14" fillId="4" borderId="0" xfId="0" applyNumberFormat="1" applyFont="1" applyFill="1" applyBorder="1" applyAlignment="1">
      <alignment horizontal="center" vertical="center"/>
    </xf>
    <xf numFmtId="164" fontId="14" fillId="4" borderId="35" xfId="0" applyNumberFormat="1" applyFont="1" applyFill="1" applyBorder="1" applyAlignment="1">
      <alignment horizontal="center" vertical="center"/>
    </xf>
    <xf numFmtId="44" fontId="10" fillId="4" borderId="0" xfId="0" applyNumberFormat="1" applyFont="1" applyFill="1" applyBorder="1" applyAlignment="1">
      <alignment horizontal="center" vertical="center"/>
    </xf>
    <xf numFmtId="164" fontId="10" fillId="4" borderId="0" xfId="0" applyNumberFormat="1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 wrapText="1"/>
    </xf>
    <xf numFmtId="0" fontId="0" fillId="0" borderId="14" xfId="0" applyBorder="1"/>
    <xf numFmtId="0" fontId="11" fillId="0" borderId="11" xfId="0" applyFont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0" fontId="0" fillId="8" borderId="39" xfId="0" applyFill="1" applyBorder="1"/>
    <xf numFmtId="0" fontId="0" fillId="8" borderId="30" xfId="0" applyFill="1" applyBorder="1"/>
    <xf numFmtId="164" fontId="0" fillId="8" borderId="30" xfId="0" applyNumberFormat="1" applyFill="1" applyBorder="1" applyAlignment="1">
      <alignment horizontal="center" vertical="center"/>
    </xf>
    <xf numFmtId="0" fontId="0" fillId="8" borderId="40" xfId="0" applyFill="1" applyBorder="1"/>
    <xf numFmtId="0" fontId="0" fillId="6" borderId="39" xfId="0" applyFill="1" applyBorder="1"/>
    <xf numFmtId="0" fontId="0" fillId="6" borderId="30" xfId="0" applyFill="1" applyBorder="1"/>
    <xf numFmtId="164" fontId="0" fillId="6" borderId="30" xfId="0" applyNumberFormat="1" applyFill="1" applyBorder="1" applyAlignment="1">
      <alignment horizontal="center" vertical="center"/>
    </xf>
    <xf numFmtId="0" fontId="0" fillId="6" borderId="40" xfId="0" applyFill="1" applyBorder="1"/>
    <xf numFmtId="0" fontId="11" fillId="4" borderId="31" xfId="0" applyFont="1" applyFill="1" applyBorder="1"/>
    <xf numFmtId="0" fontId="11" fillId="4" borderId="15" xfId="0" applyFont="1" applyFill="1" applyBorder="1"/>
    <xf numFmtId="164" fontId="11" fillId="4" borderId="15" xfId="0" applyNumberFormat="1" applyFont="1" applyFill="1" applyBorder="1" applyAlignment="1">
      <alignment horizontal="center" vertical="center"/>
    </xf>
    <xf numFmtId="0" fontId="11" fillId="4" borderId="16" xfId="0" applyFont="1" applyFill="1" applyBorder="1"/>
    <xf numFmtId="0" fontId="0" fillId="2" borderId="7" xfId="0" applyFill="1" applyBorder="1"/>
    <xf numFmtId="0" fontId="0" fillId="2" borderId="6" xfId="0" applyFill="1" applyBorder="1"/>
    <xf numFmtId="164" fontId="0" fillId="2" borderId="6" xfId="0" applyNumberFormat="1" applyFill="1" applyBorder="1" applyAlignment="1">
      <alignment horizontal="center" vertical="center"/>
    </xf>
    <xf numFmtId="0" fontId="0" fillId="2" borderId="38" xfId="0" applyFill="1" applyBorder="1"/>
    <xf numFmtId="164" fontId="11" fillId="0" borderId="5" xfId="0" applyNumberFormat="1" applyFont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1" fillId="6" borderId="5" xfId="0" applyNumberFormat="1" applyFont="1" applyFill="1" applyBorder="1" applyAlignment="1">
      <alignment horizontal="center" vertical="center"/>
    </xf>
    <xf numFmtId="164" fontId="11" fillId="8" borderId="5" xfId="0" applyNumberFormat="1" applyFont="1" applyFill="1" applyBorder="1" applyAlignment="1">
      <alignment horizontal="center" vertical="center"/>
    </xf>
    <xf numFmtId="164" fontId="11" fillId="7" borderId="5" xfId="0" applyNumberFormat="1" applyFont="1" applyFill="1" applyBorder="1" applyAlignment="1">
      <alignment horizontal="center" vertical="center"/>
    </xf>
    <xf numFmtId="0" fontId="0" fillId="7" borderId="43" xfId="0" applyFill="1" applyBorder="1"/>
    <xf numFmtId="0" fontId="0" fillId="7" borderId="44" xfId="0" applyFill="1" applyBorder="1"/>
    <xf numFmtId="164" fontId="0" fillId="7" borderId="44" xfId="0" applyNumberFormat="1" applyFill="1" applyBorder="1" applyAlignment="1">
      <alignment horizontal="center" vertical="center"/>
    </xf>
    <xf numFmtId="0" fontId="0" fillId="7" borderId="46" xfId="0" applyFill="1" applyBorder="1"/>
    <xf numFmtId="164" fontId="11" fillId="0" borderId="13" xfId="0" applyNumberFormat="1" applyFont="1" applyBorder="1" applyAlignment="1">
      <alignment horizontal="center"/>
    </xf>
    <xf numFmtId="4" fontId="11" fillId="0" borderId="13" xfId="0" applyNumberFormat="1" applyFont="1" applyBorder="1" applyAlignment="1">
      <alignment horizontal="center"/>
    </xf>
    <xf numFmtId="4" fontId="11" fillId="4" borderId="41" xfId="0" applyNumberFormat="1" applyFont="1" applyFill="1" applyBorder="1" applyAlignment="1">
      <alignment horizontal="center" vertical="center"/>
    </xf>
    <xf numFmtId="4" fontId="0" fillId="2" borderId="9" xfId="0" applyNumberFormat="1" applyFill="1" applyBorder="1" applyAlignment="1">
      <alignment horizontal="center" vertical="center"/>
    </xf>
    <xf numFmtId="4" fontId="0" fillId="6" borderId="42" xfId="0" applyNumberFormat="1" applyFill="1" applyBorder="1" applyAlignment="1">
      <alignment horizontal="center" vertical="center"/>
    </xf>
    <xf numFmtId="4" fontId="0" fillId="8" borderId="42" xfId="0" applyNumberFormat="1" applyFill="1" applyBorder="1" applyAlignment="1">
      <alignment horizontal="center" vertical="center"/>
    </xf>
    <xf numFmtId="4" fontId="0" fillId="7" borderId="45" xfId="0" applyNumberForma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4" fontId="11" fillId="2" borderId="5" xfId="0" applyNumberFormat="1" applyFont="1" applyFill="1" applyBorder="1" applyAlignment="1">
      <alignment horizontal="center" vertical="center"/>
    </xf>
    <xf numFmtId="4" fontId="11" fillId="6" borderId="5" xfId="0" applyNumberFormat="1" applyFont="1" applyFill="1" applyBorder="1" applyAlignment="1">
      <alignment horizontal="center" vertical="center"/>
    </xf>
    <xf numFmtId="4" fontId="11" fillId="8" borderId="5" xfId="0" applyNumberFormat="1" applyFont="1" applyFill="1" applyBorder="1" applyAlignment="1">
      <alignment horizontal="center" vertical="center"/>
    </xf>
    <xf numFmtId="4" fontId="11" fillId="7" borderId="5" xfId="0" applyNumberFormat="1" applyFont="1" applyFill="1" applyBorder="1" applyAlignment="1">
      <alignment horizontal="center" vertical="center"/>
    </xf>
    <xf numFmtId="0" fontId="0" fillId="0" borderId="47" xfId="0" applyBorder="1"/>
    <xf numFmtId="0" fontId="0" fillId="0" borderId="48" xfId="0" applyBorder="1"/>
    <xf numFmtId="0" fontId="0" fillId="0" borderId="0" xfId="0" applyBorder="1"/>
    <xf numFmtId="0" fontId="11" fillId="0" borderId="0" xfId="0" applyFont="1"/>
    <xf numFmtId="0" fontId="11" fillId="5" borderId="31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0" fontId="11" fillId="5" borderId="41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1" fillId="2" borderId="36" xfId="0" applyFont="1" applyFill="1" applyBorder="1" applyAlignment="1">
      <alignment horizontal="center" vertical="center"/>
    </xf>
    <xf numFmtId="0" fontId="15" fillId="5" borderId="32" xfId="0" applyFont="1" applyFill="1" applyBorder="1" applyAlignment="1">
      <alignment horizontal="center" vertical="center"/>
    </xf>
    <xf numFmtId="0" fontId="15" fillId="5" borderId="29" xfId="0" applyFont="1" applyFill="1" applyBorder="1" applyAlignment="1">
      <alignment horizontal="center" vertical="center"/>
    </xf>
    <xf numFmtId="0" fontId="15" fillId="5" borderId="33" xfId="0" applyFont="1" applyFill="1" applyBorder="1" applyAlignment="1">
      <alignment horizontal="center" vertical="center"/>
    </xf>
    <xf numFmtId="0" fontId="15" fillId="5" borderId="34" xfId="0" applyFont="1" applyFill="1" applyBorder="1" applyAlignment="1">
      <alignment horizontal="center" vertical="center"/>
    </xf>
    <xf numFmtId="0" fontId="15" fillId="5" borderId="35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1" fillId="0" borderId="1" xfId="0" applyFont="1" applyBorder="1" applyAlignment="1"/>
    <xf numFmtId="0" fontId="11" fillId="0" borderId="2" xfId="0" applyFont="1" applyBorder="1" applyAlignment="1"/>
    <xf numFmtId="0" fontId="11" fillId="0" borderId="3" xfId="0" applyFont="1" applyBorder="1" applyAlignment="1"/>
    <xf numFmtId="0" fontId="11" fillId="7" borderId="1" xfId="0" applyFont="1" applyFill="1" applyBorder="1" applyAlignment="1"/>
    <xf numFmtId="0" fontId="11" fillId="7" borderId="2" xfId="0" applyFont="1" applyFill="1" applyBorder="1" applyAlignment="1"/>
    <xf numFmtId="0" fontId="11" fillId="7" borderId="3" xfId="0" applyFont="1" applyFill="1" applyBorder="1" applyAlignment="1"/>
    <xf numFmtId="0" fontId="11" fillId="2" borderId="1" xfId="0" applyFont="1" applyFill="1" applyBorder="1" applyAlignment="1"/>
    <xf numFmtId="0" fontId="0" fillId="2" borderId="2" xfId="0" applyFill="1" applyBorder="1" applyAlignment="1"/>
    <xf numFmtId="0" fontId="0" fillId="2" borderId="3" xfId="0" applyFill="1" applyBorder="1" applyAlignment="1"/>
    <xf numFmtId="0" fontId="11" fillId="6" borderId="1" xfId="0" applyFont="1" applyFill="1" applyBorder="1" applyAlignment="1"/>
    <xf numFmtId="0" fontId="0" fillId="6" borderId="2" xfId="0" applyFill="1" applyBorder="1" applyAlignment="1"/>
    <xf numFmtId="0" fontId="0" fillId="6" borderId="3" xfId="0" applyFill="1" applyBorder="1" applyAlignment="1"/>
    <xf numFmtId="0" fontId="11" fillId="8" borderId="1" xfId="0" applyFont="1" applyFill="1" applyBorder="1" applyAlignment="1"/>
    <xf numFmtId="0" fontId="0" fillId="8" borderId="2" xfId="0" applyFill="1" applyBorder="1" applyAlignment="1"/>
    <xf numFmtId="0" fontId="0" fillId="8" borderId="3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111125</xdr:rowOff>
    </xdr:from>
    <xdr:to>
      <xdr:col>6</xdr:col>
      <xdr:colOff>657129</xdr:colOff>
      <xdr:row>0</xdr:row>
      <xdr:rowOff>1203325</xdr:rowOff>
    </xdr:to>
    <xdr:pic>
      <xdr:nvPicPr>
        <xdr:cNvPr id="3" name="Imag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7750" y="111125"/>
          <a:ext cx="4435379" cy="109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4524376</xdr:colOff>
      <xdr:row>0</xdr:row>
      <xdr:rowOff>57150</xdr:rowOff>
    </xdr:from>
    <xdr:to>
      <xdr:col>5</xdr:col>
      <xdr:colOff>1</xdr:colOff>
      <xdr:row>4</xdr:row>
      <xdr:rowOff>58489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6376" y="57150"/>
          <a:ext cx="2609850" cy="7633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L45"/>
  <sheetViews>
    <sheetView topLeftCell="A22" zoomScale="56" zoomScaleNormal="56" workbookViewId="0">
      <selection activeCell="B9" sqref="B9:L10"/>
    </sheetView>
  </sheetViews>
  <sheetFormatPr baseColWidth="10" defaultColWidth="9.140625" defaultRowHeight="15" x14ac:dyDescent="0.25"/>
  <cols>
    <col min="1" max="1" width="2.5703125" style="3" customWidth="1"/>
    <col min="2" max="2" width="90.42578125" style="3" customWidth="1"/>
    <col min="3" max="3" width="14.5703125" style="12" bestFit="1" customWidth="1"/>
    <col min="4" max="4" width="14.5703125" style="3" bestFit="1" customWidth="1"/>
    <col min="5" max="6" width="15.85546875" style="3" bestFit="1" customWidth="1"/>
    <col min="7" max="7" width="17" style="3" bestFit="1" customWidth="1"/>
    <col min="8" max="8" width="16.5703125" style="3" bestFit="1" customWidth="1"/>
    <col min="9" max="10" width="20.140625" style="3" customWidth="1"/>
    <col min="11" max="11" width="28" style="3" customWidth="1"/>
    <col min="12" max="12" width="39.140625" style="3" customWidth="1"/>
    <col min="13" max="16384" width="9.140625" style="3"/>
  </cols>
  <sheetData>
    <row r="1" spans="2:12" s="1" customFormat="1" ht="98.45" customHeight="1" thickBot="1" x14ac:dyDescent="0.3">
      <c r="C1" s="2"/>
    </row>
    <row r="2" spans="2:12" ht="30" customHeight="1" thickBot="1" x14ac:dyDescent="0.3">
      <c r="B2" s="149" t="s">
        <v>6</v>
      </c>
      <c r="C2" s="147"/>
      <c r="D2" s="147"/>
      <c r="E2" s="147"/>
      <c r="F2" s="147"/>
      <c r="G2" s="147"/>
      <c r="H2" s="147"/>
      <c r="I2" s="147"/>
      <c r="J2" s="147"/>
      <c r="K2" s="147"/>
      <c r="L2" s="148"/>
    </row>
    <row r="3" spans="2:12" ht="16.5" thickBot="1" x14ac:dyDescent="0.3">
      <c r="B3" s="4"/>
      <c r="C3" s="5"/>
      <c r="D3" s="5"/>
      <c r="E3" s="5"/>
      <c r="F3" s="5"/>
      <c r="G3" s="5"/>
      <c r="H3" s="5"/>
      <c r="I3" s="5"/>
      <c r="J3" s="5"/>
      <c r="K3" s="5"/>
      <c r="L3" s="5"/>
    </row>
    <row r="4" spans="2:12" ht="30" customHeight="1" thickBot="1" x14ac:dyDescent="0.3">
      <c r="B4" s="146" t="s">
        <v>35</v>
      </c>
      <c r="C4" s="147"/>
      <c r="D4" s="147"/>
      <c r="E4" s="147"/>
      <c r="F4" s="147"/>
      <c r="G4" s="147"/>
      <c r="H4" s="147"/>
      <c r="I4" s="147"/>
      <c r="J4" s="147"/>
      <c r="K4" s="147"/>
      <c r="L4" s="148"/>
    </row>
    <row r="5" spans="2:12" ht="20.25" customHeight="1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2:12" ht="7.5" customHeight="1" thickBot="1" x14ac:dyDescent="0.3"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2:12" ht="40.5" customHeight="1" thickBot="1" x14ac:dyDescent="0.3">
      <c r="B7" s="153" t="s">
        <v>0</v>
      </c>
      <c r="C7" s="154"/>
      <c r="D7" s="4"/>
      <c r="E7" s="4"/>
      <c r="F7" s="4"/>
      <c r="G7" s="7"/>
      <c r="H7" s="7"/>
      <c r="I7" s="7"/>
      <c r="J7" s="7"/>
      <c r="K7" s="8"/>
      <c r="L7" s="8"/>
    </row>
    <row r="8" spans="2:12" ht="30" customHeight="1" thickBot="1" x14ac:dyDescent="0.3">
      <c r="B8" s="153" t="s">
        <v>1</v>
      </c>
      <c r="C8" s="154"/>
      <c r="D8" s="4"/>
      <c r="E8" s="4"/>
      <c r="F8" s="4"/>
      <c r="G8" s="7"/>
      <c r="H8" s="7"/>
      <c r="I8" s="7"/>
      <c r="J8" s="7"/>
      <c r="K8" s="8"/>
      <c r="L8" s="8"/>
    </row>
    <row r="9" spans="2:12" ht="30" customHeight="1" x14ac:dyDescent="0.25">
      <c r="B9" s="155" t="s">
        <v>7</v>
      </c>
      <c r="C9" s="156"/>
      <c r="D9" s="156"/>
      <c r="E9" s="156"/>
      <c r="F9" s="156"/>
      <c r="G9" s="156"/>
      <c r="H9" s="156"/>
      <c r="I9" s="156"/>
      <c r="J9" s="156"/>
      <c r="K9" s="156"/>
      <c r="L9" s="156"/>
    </row>
    <row r="10" spans="2:12" ht="30" customHeight="1" thickBot="1" x14ac:dyDescent="0.3"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</row>
    <row r="11" spans="2:12" ht="86.25" customHeight="1" thickBot="1" x14ac:dyDescent="0.3">
      <c r="B11" s="35" t="s">
        <v>3</v>
      </c>
      <c r="C11" s="140" t="s">
        <v>13</v>
      </c>
      <c r="D11" s="141"/>
      <c r="E11" s="141"/>
      <c r="F11" s="142"/>
      <c r="G11" s="143" t="s">
        <v>10</v>
      </c>
      <c r="H11" s="144"/>
      <c r="I11" s="145"/>
      <c r="J11" s="23" t="s">
        <v>11</v>
      </c>
      <c r="K11" s="20" t="s">
        <v>8</v>
      </c>
      <c r="L11" s="21" t="s">
        <v>4</v>
      </c>
    </row>
    <row r="12" spans="2:12" ht="27" customHeight="1" x14ac:dyDescent="0.25">
      <c r="B12" s="89" t="s">
        <v>36</v>
      </c>
      <c r="C12" s="157"/>
      <c r="D12" s="158"/>
      <c r="E12" s="158"/>
      <c r="F12" s="158"/>
      <c r="G12" s="159"/>
      <c r="H12" s="159"/>
      <c r="I12" s="159"/>
      <c r="J12" s="90"/>
      <c r="K12" s="91"/>
      <c r="L12" s="89"/>
    </row>
    <row r="13" spans="2:12" ht="27" customHeight="1" thickBot="1" x14ac:dyDescent="0.3">
      <c r="B13" s="82"/>
      <c r="C13" s="83"/>
      <c r="D13" s="83"/>
      <c r="E13" s="83"/>
      <c r="F13" s="84"/>
      <c r="G13" s="83"/>
      <c r="H13" s="83"/>
      <c r="I13" s="85"/>
      <c r="J13" s="86"/>
      <c r="K13" s="87"/>
      <c r="L13" s="88"/>
    </row>
    <row r="14" spans="2:12" ht="27" customHeight="1" thickBot="1" x14ac:dyDescent="0.3">
      <c r="B14" s="26" t="s">
        <v>21</v>
      </c>
      <c r="C14" s="39"/>
      <c r="D14" s="44"/>
      <c r="E14" s="45"/>
      <c r="F14" s="61">
        <f>C14+D14+E14</f>
        <v>0</v>
      </c>
      <c r="G14" s="39"/>
      <c r="H14" s="44"/>
      <c r="I14" s="46">
        <f>G14*H14</f>
        <v>0</v>
      </c>
      <c r="J14" s="47">
        <f>F14+I14</f>
        <v>0</v>
      </c>
      <c r="K14" s="32"/>
      <c r="L14" s="25"/>
    </row>
    <row r="15" spans="2:12" ht="27" customHeight="1" thickBot="1" x14ac:dyDescent="0.3">
      <c r="B15" s="24" t="s">
        <v>22</v>
      </c>
      <c r="C15" s="29"/>
      <c r="D15" s="30"/>
      <c r="E15" s="31"/>
      <c r="F15" s="62">
        <f t="shared" ref="F15:F20" si="0">C15+D15+E15</f>
        <v>0</v>
      </c>
      <c r="G15" s="29"/>
      <c r="H15" s="30"/>
      <c r="I15" s="40">
        <f t="shared" ref="I15:I20" si="1">G15*H15</f>
        <v>0</v>
      </c>
      <c r="J15" s="41">
        <f t="shared" ref="J15:J21" si="2">F15+I15</f>
        <v>0</v>
      </c>
      <c r="K15" s="34"/>
      <c r="L15" s="22"/>
    </row>
    <row r="16" spans="2:12" ht="27" customHeight="1" thickBot="1" x14ac:dyDescent="0.3">
      <c r="B16" s="26" t="s">
        <v>23</v>
      </c>
      <c r="C16" s="39"/>
      <c r="D16" s="44"/>
      <c r="E16" s="45"/>
      <c r="F16" s="61">
        <f t="shared" si="0"/>
        <v>0</v>
      </c>
      <c r="G16" s="39"/>
      <c r="H16" s="44"/>
      <c r="I16" s="46">
        <f t="shared" si="1"/>
        <v>0</v>
      </c>
      <c r="J16" s="47">
        <f t="shared" si="2"/>
        <v>0</v>
      </c>
      <c r="K16" s="32"/>
      <c r="L16" s="25"/>
    </row>
    <row r="17" spans="2:12" ht="27" customHeight="1" thickBot="1" x14ac:dyDescent="0.3">
      <c r="B17" s="24" t="s">
        <v>24</v>
      </c>
      <c r="C17" s="29"/>
      <c r="D17" s="30"/>
      <c r="E17" s="31"/>
      <c r="F17" s="62">
        <f t="shared" si="0"/>
        <v>0</v>
      </c>
      <c r="G17" s="29"/>
      <c r="H17" s="30"/>
      <c r="I17" s="40">
        <f t="shared" si="1"/>
        <v>0</v>
      </c>
      <c r="J17" s="41">
        <f t="shared" si="2"/>
        <v>0</v>
      </c>
      <c r="K17" s="34"/>
      <c r="L17" s="22"/>
    </row>
    <row r="18" spans="2:12" ht="27" customHeight="1" thickBot="1" x14ac:dyDescent="0.3">
      <c r="B18" s="26" t="s">
        <v>25</v>
      </c>
      <c r="C18" s="39"/>
      <c r="D18" s="44"/>
      <c r="E18" s="45"/>
      <c r="F18" s="61">
        <f t="shared" si="0"/>
        <v>0</v>
      </c>
      <c r="G18" s="39"/>
      <c r="H18" s="44"/>
      <c r="I18" s="46">
        <f t="shared" si="1"/>
        <v>0</v>
      </c>
      <c r="J18" s="47">
        <f t="shared" si="2"/>
        <v>0</v>
      </c>
      <c r="K18" s="32"/>
      <c r="L18" s="25"/>
    </row>
    <row r="19" spans="2:12" ht="27" customHeight="1" thickBot="1" x14ac:dyDescent="0.3">
      <c r="B19" s="24" t="s">
        <v>26</v>
      </c>
      <c r="C19" s="29"/>
      <c r="D19" s="30"/>
      <c r="E19" s="31"/>
      <c r="F19" s="62">
        <f t="shared" si="0"/>
        <v>0</v>
      </c>
      <c r="G19" s="29"/>
      <c r="H19" s="30"/>
      <c r="I19" s="40">
        <f t="shared" si="1"/>
        <v>0</v>
      </c>
      <c r="J19" s="41">
        <f t="shared" si="2"/>
        <v>0</v>
      </c>
      <c r="K19" s="34"/>
      <c r="L19" s="22"/>
    </row>
    <row r="20" spans="2:12" ht="27" customHeight="1" thickBot="1" x14ac:dyDescent="0.3">
      <c r="B20" s="26" t="s">
        <v>27</v>
      </c>
      <c r="C20" s="39"/>
      <c r="D20" s="44"/>
      <c r="E20" s="45"/>
      <c r="F20" s="61">
        <f t="shared" si="0"/>
        <v>0</v>
      </c>
      <c r="G20" s="39"/>
      <c r="H20" s="44"/>
      <c r="I20" s="46">
        <f t="shared" si="1"/>
        <v>0</v>
      </c>
      <c r="J20" s="47">
        <f t="shared" si="2"/>
        <v>0</v>
      </c>
      <c r="K20" s="32"/>
      <c r="L20" s="25"/>
    </row>
    <row r="21" spans="2:12" ht="27" customHeight="1" thickBot="1" x14ac:dyDescent="0.3">
      <c r="B21" s="51" t="s">
        <v>28</v>
      </c>
      <c r="C21" s="71">
        <f t="shared" ref="C21:I21" si="3">SUM(C14:C20)</f>
        <v>0</v>
      </c>
      <c r="D21" s="72">
        <f t="shared" si="3"/>
        <v>0</v>
      </c>
      <c r="E21" s="73">
        <f t="shared" si="3"/>
        <v>0</v>
      </c>
      <c r="F21" s="74">
        <f t="shared" si="3"/>
        <v>0</v>
      </c>
      <c r="G21" s="71">
        <f t="shared" si="3"/>
        <v>0</v>
      </c>
      <c r="H21" s="73">
        <f t="shared" si="3"/>
        <v>0</v>
      </c>
      <c r="I21" s="49">
        <f t="shared" si="3"/>
        <v>0</v>
      </c>
      <c r="J21" s="50">
        <f t="shared" si="2"/>
        <v>0</v>
      </c>
      <c r="K21" s="42"/>
      <c r="L21" s="43"/>
    </row>
    <row r="22" spans="2:12" s="16" customFormat="1" ht="29.25" customHeight="1" thickBot="1" x14ac:dyDescent="0.3">
      <c r="B22" s="36" t="s">
        <v>14</v>
      </c>
      <c r="C22" s="75"/>
      <c r="D22" s="75"/>
      <c r="E22" s="75"/>
      <c r="F22" s="75"/>
      <c r="G22" s="75"/>
      <c r="H22" s="75"/>
      <c r="I22" s="75"/>
      <c r="J22" s="75"/>
      <c r="K22" s="75"/>
      <c r="L22" s="76"/>
    </row>
    <row r="23" spans="2:12" s="16" customFormat="1" ht="29.25" customHeight="1" thickBot="1" x14ac:dyDescent="0.3">
      <c r="B23" s="51" t="s">
        <v>15</v>
      </c>
      <c r="C23" s="52" t="s">
        <v>12</v>
      </c>
      <c r="D23" s="53" t="s">
        <v>12</v>
      </c>
      <c r="E23" s="54" t="s">
        <v>12</v>
      </c>
      <c r="F23" s="49">
        <v>0</v>
      </c>
      <c r="G23" s="52"/>
      <c r="H23" s="70"/>
      <c r="I23" s="49">
        <f t="shared" ref="I23:I28" si="4">G23*H23</f>
        <v>0</v>
      </c>
      <c r="J23" s="41">
        <f>F23+I23</f>
        <v>0</v>
      </c>
      <c r="K23" s="42"/>
      <c r="L23" s="43"/>
    </row>
    <row r="24" spans="2:12" s="16" customFormat="1" ht="29.25" customHeight="1" thickBot="1" x14ac:dyDescent="0.3">
      <c r="B24" s="26" t="s">
        <v>16</v>
      </c>
      <c r="C24" s="77" t="s">
        <v>12</v>
      </c>
      <c r="D24" s="78" t="s">
        <v>12</v>
      </c>
      <c r="E24" s="79" t="s">
        <v>12</v>
      </c>
      <c r="F24" s="60">
        <v>0</v>
      </c>
      <c r="G24" s="80"/>
      <c r="H24" s="81"/>
      <c r="I24" s="60">
        <f t="shared" si="4"/>
        <v>0</v>
      </c>
      <c r="J24" s="47">
        <f t="shared" ref="J24:J28" si="5">F24+I24</f>
        <v>0</v>
      </c>
      <c r="K24" s="32"/>
      <c r="L24" s="25"/>
    </row>
    <row r="25" spans="2:12" s="16" customFormat="1" ht="29.25" customHeight="1" thickBot="1" x14ac:dyDescent="0.3">
      <c r="B25" s="51" t="s">
        <v>17</v>
      </c>
      <c r="C25" s="52" t="s">
        <v>12</v>
      </c>
      <c r="D25" s="53" t="s">
        <v>12</v>
      </c>
      <c r="E25" s="54" t="s">
        <v>12</v>
      </c>
      <c r="F25" s="49">
        <v>0</v>
      </c>
      <c r="G25" s="52"/>
      <c r="H25" s="70"/>
      <c r="I25" s="49">
        <f t="shared" si="4"/>
        <v>0</v>
      </c>
      <c r="J25" s="41">
        <f t="shared" si="5"/>
        <v>0</v>
      </c>
      <c r="K25" s="42"/>
      <c r="L25" s="43"/>
    </row>
    <row r="26" spans="2:12" s="16" customFormat="1" ht="29.25" customHeight="1" thickBot="1" x14ac:dyDescent="0.3">
      <c r="B26" s="26" t="s">
        <v>18</v>
      </c>
      <c r="C26" s="77" t="s">
        <v>12</v>
      </c>
      <c r="D26" s="78" t="s">
        <v>12</v>
      </c>
      <c r="E26" s="79" t="s">
        <v>12</v>
      </c>
      <c r="F26" s="63">
        <v>0</v>
      </c>
      <c r="G26" s="80"/>
      <c r="H26" s="81"/>
      <c r="I26" s="60">
        <f t="shared" si="4"/>
        <v>0</v>
      </c>
      <c r="J26" s="47">
        <f t="shared" si="5"/>
        <v>0</v>
      </c>
      <c r="K26" s="32"/>
      <c r="L26" s="25"/>
    </row>
    <row r="27" spans="2:12" s="16" customFormat="1" ht="29.25" customHeight="1" thickBot="1" x14ac:dyDescent="0.3">
      <c r="B27" s="51" t="s">
        <v>19</v>
      </c>
      <c r="C27" s="52" t="s">
        <v>12</v>
      </c>
      <c r="D27" s="53" t="s">
        <v>12</v>
      </c>
      <c r="E27" s="64" t="s">
        <v>12</v>
      </c>
      <c r="F27" s="49">
        <v>0</v>
      </c>
      <c r="G27" s="52"/>
      <c r="H27" s="70"/>
      <c r="I27" s="49">
        <f t="shared" si="4"/>
        <v>0</v>
      </c>
      <c r="J27" s="41">
        <f t="shared" si="5"/>
        <v>0</v>
      </c>
      <c r="K27" s="42"/>
      <c r="L27" s="43"/>
    </row>
    <row r="28" spans="2:12" s="16" customFormat="1" ht="29.25" customHeight="1" thickBot="1" x14ac:dyDescent="0.3">
      <c r="B28" s="26" t="s">
        <v>20</v>
      </c>
      <c r="C28" s="27" t="s">
        <v>12</v>
      </c>
      <c r="D28" s="28" t="s">
        <v>12</v>
      </c>
      <c r="E28" s="68" t="s">
        <v>12</v>
      </c>
      <c r="F28" s="33">
        <v>0</v>
      </c>
      <c r="G28" s="27"/>
      <c r="H28" s="69"/>
      <c r="I28" s="33">
        <f t="shared" si="4"/>
        <v>0</v>
      </c>
      <c r="J28" s="47">
        <f t="shared" si="5"/>
        <v>0</v>
      </c>
      <c r="K28" s="32"/>
      <c r="L28" s="25"/>
    </row>
    <row r="29" spans="2:12" s="16" customFormat="1" ht="29.25" customHeight="1" thickBot="1" x14ac:dyDescent="0.3">
      <c r="B29" s="48" t="s">
        <v>29</v>
      </c>
      <c r="C29" s="65" t="s">
        <v>12</v>
      </c>
      <c r="D29" s="66" t="s">
        <v>12</v>
      </c>
      <c r="E29" s="67" t="s">
        <v>12</v>
      </c>
      <c r="F29" s="49">
        <f>SUM(F23:F28)</f>
        <v>0</v>
      </c>
      <c r="G29" s="52"/>
      <c r="H29" s="70"/>
      <c r="I29" s="49">
        <f>SUM(I23:I28)</f>
        <v>0</v>
      </c>
      <c r="J29" s="58">
        <f>SUM(J23:J28)</f>
        <v>0</v>
      </c>
      <c r="K29" s="42"/>
      <c r="L29" s="43"/>
    </row>
    <row r="30" spans="2:12" s="16" customFormat="1" ht="29.25" customHeight="1" thickBot="1" x14ac:dyDescent="0.3">
      <c r="B30" s="51" t="s">
        <v>30</v>
      </c>
      <c r="C30" s="52" t="s">
        <v>12</v>
      </c>
      <c r="D30" s="53" t="s">
        <v>12</v>
      </c>
      <c r="E30" s="54" t="s">
        <v>12</v>
      </c>
      <c r="F30" s="55" t="s">
        <v>12</v>
      </c>
      <c r="G30" s="52"/>
      <c r="H30" s="56"/>
      <c r="I30" s="57">
        <f>G30*H30</f>
        <v>0</v>
      </c>
      <c r="J30" s="58">
        <f>I30</f>
        <v>0</v>
      </c>
      <c r="K30" s="59"/>
      <c r="L30" s="43"/>
    </row>
    <row r="31" spans="2:12" s="16" customFormat="1" ht="41.25" customHeight="1" thickBot="1" x14ac:dyDescent="0.3">
      <c r="B31" s="36" t="s">
        <v>31</v>
      </c>
      <c r="C31" s="75"/>
      <c r="D31" s="75"/>
      <c r="E31" s="75"/>
      <c r="F31" s="75"/>
      <c r="G31" s="75"/>
      <c r="H31" s="75"/>
      <c r="I31" s="75"/>
      <c r="J31" s="75"/>
      <c r="K31" s="75"/>
      <c r="L31" s="76"/>
    </row>
    <row r="32" spans="2:12" s="16" customFormat="1" ht="75" customHeight="1" thickBot="1" x14ac:dyDescent="0.3">
      <c r="B32" s="48" t="s">
        <v>32</v>
      </c>
      <c r="C32" s="52" t="s">
        <v>12</v>
      </c>
      <c r="D32" s="53" t="s">
        <v>12</v>
      </c>
      <c r="E32" s="54" t="s">
        <v>12</v>
      </c>
      <c r="F32" s="55" t="s">
        <v>12</v>
      </c>
      <c r="G32" s="52"/>
      <c r="H32" s="56"/>
      <c r="I32" s="57">
        <f>G32*H32</f>
        <v>0</v>
      </c>
      <c r="J32" s="58">
        <f>I32</f>
        <v>0</v>
      </c>
      <c r="K32" s="59"/>
      <c r="L32" s="43"/>
    </row>
    <row r="33" spans="2:12" ht="23.25" customHeight="1" thickBot="1" x14ac:dyDescent="0.3">
      <c r="C33" s="3"/>
      <c r="L33" s="10"/>
    </row>
    <row r="34" spans="2:12" ht="39.950000000000003" customHeight="1" thickBot="1" x14ac:dyDescent="0.3">
      <c r="B34" s="3" t="s">
        <v>5</v>
      </c>
      <c r="C34" s="2"/>
      <c r="D34" s="1"/>
      <c r="E34" s="1"/>
      <c r="F34" s="1"/>
      <c r="G34" s="9"/>
      <c r="H34" s="9"/>
      <c r="I34" s="9"/>
      <c r="J34" s="9"/>
      <c r="K34" s="15" t="s">
        <v>9</v>
      </c>
      <c r="L34" s="10"/>
    </row>
    <row r="35" spans="2:12" ht="30" customHeight="1" thickBot="1" x14ac:dyDescent="0.3">
      <c r="B35" s="37" t="s">
        <v>33</v>
      </c>
      <c r="C35" s="9"/>
      <c r="D35" s="9"/>
      <c r="E35" s="9"/>
      <c r="F35" s="9"/>
      <c r="G35" s="9"/>
      <c r="H35" s="9"/>
      <c r="I35" s="9"/>
      <c r="J35" s="19" t="e">
        <f>#REF!+J21+J29+J30</f>
        <v>#REF!</v>
      </c>
      <c r="K35" s="11" t="e">
        <f>#REF!+K21+K29+K30</f>
        <v>#REF!</v>
      </c>
    </row>
    <row r="36" spans="2:12" ht="30" customHeight="1" thickBot="1" x14ac:dyDescent="0.3">
      <c r="B36" s="9"/>
      <c r="C36" s="9"/>
      <c r="D36" s="9"/>
      <c r="E36" s="9"/>
      <c r="F36" s="9"/>
      <c r="G36" s="9"/>
      <c r="H36" s="9"/>
      <c r="I36" s="9"/>
      <c r="J36" s="17"/>
      <c r="K36" s="18"/>
    </row>
    <row r="37" spans="2:12" ht="39" customHeight="1" thickBot="1" x14ac:dyDescent="0.3">
      <c r="B37" s="9"/>
      <c r="C37" s="9"/>
      <c r="D37" s="9"/>
      <c r="E37" s="9"/>
      <c r="F37" s="9"/>
      <c r="G37" s="9"/>
      <c r="H37" s="9"/>
      <c r="I37" s="9"/>
      <c r="J37" s="9"/>
      <c r="K37" s="15" t="s">
        <v>9</v>
      </c>
    </row>
    <row r="38" spans="2:12" ht="30" customHeight="1" thickBot="1" x14ac:dyDescent="0.3">
      <c r="B38" s="37" t="s">
        <v>34</v>
      </c>
      <c r="C38" s="9"/>
      <c r="D38" s="9"/>
      <c r="E38" s="9"/>
      <c r="F38" s="9"/>
      <c r="G38" s="9"/>
      <c r="H38" s="9"/>
      <c r="I38" s="9"/>
      <c r="J38" s="19" t="e">
        <f>J35+J32</f>
        <v>#REF!</v>
      </c>
      <c r="K38" s="11">
        <f>K15+K24+K32+K33</f>
        <v>0</v>
      </c>
    </row>
    <row r="39" spans="2:12" ht="30" customHeight="1" thickBot="1" x14ac:dyDescent="0.3">
      <c r="B39" s="17"/>
      <c r="C39" s="17"/>
      <c r="D39" s="17"/>
      <c r="E39" s="17"/>
      <c r="F39" s="17"/>
      <c r="G39" s="17"/>
      <c r="H39" s="17"/>
      <c r="I39" s="17"/>
      <c r="J39" s="17"/>
      <c r="K39" s="18"/>
    </row>
    <row r="40" spans="2:12" ht="39.950000000000003" customHeight="1" thickTop="1" thickBot="1" x14ac:dyDescent="0.3">
      <c r="B40" s="38" t="s">
        <v>2</v>
      </c>
      <c r="C40" s="13"/>
      <c r="D40" s="13"/>
      <c r="E40" s="13"/>
      <c r="F40" s="13"/>
    </row>
    <row r="41" spans="2:12" ht="39.950000000000003" customHeight="1" thickTop="1" x14ac:dyDescent="0.25">
      <c r="B41" s="150"/>
      <c r="C41" s="2"/>
      <c r="D41" s="14"/>
      <c r="E41" s="14"/>
      <c r="F41" s="14"/>
    </row>
    <row r="42" spans="2:12" x14ac:dyDescent="0.25">
      <c r="B42" s="151"/>
      <c r="C42" s="2"/>
      <c r="D42" s="14"/>
      <c r="E42" s="14"/>
      <c r="F42" s="14"/>
    </row>
    <row r="43" spans="2:12" x14ac:dyDescent="0.25">
      <c r="B43" s="151"/>
      <c r="C43" s="2"/>
      <c r="D43" s="14"/>
      <c r="E43" s="14"/>
      <c r="F43" s="14"/>
    </row>
    <row r="44" spans="2:12" ht="15.75" thickBot="1" x14ac:dyDescent="0.3">
      <c r="B44" s="152"/>
      <c r="C44" s="2"/>
      <c r="D44" s="14"/>
      <c r="E44" s="14"/>
      <c r="F44" s="14"/>
    </row>
    <row r="45" spans="2:12" ht="15.75" thickTop="1" x14ac:dyDescent="0.25"/>
  </sheetData>
  <mergeCells count="10">
    <mergeCell ref="C11:F11"/>
    <mergeCell ref="G11:I11"/>
    <mergeCell ref="B4:L4"/>
    <mergeCell ref="B2:L2"/>
    <mergeCell ref="B41:B44"/>
    <mergeCell ref="B7:C7"/>
    <mergeCell ref="B8:C8"/>
    <mergeCell ref="B9:L10"/>
    <mergeCell ref="C12:F12"/>
    <mergeCell ref="G12:I12"/>
  </mergeCells>
  <pageMargins left="0.25" right="0.25" top="0.75" bottom="0.75" header="0.3" footer="0.3"/>
  <pageSetup paperSize="9" scale="41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5:H27"/>
  <sheetViews>
    <sheetView tabSelected="1" workbookViewId="0"/>
  </sheetViews>
  <sheetFormatPr baseColWidth="10" defaultRowHeight="15" x14ac:dyDescent="0.25"/>
  <cols>
    <col min="2" max="2" width="73.7109375" bestFit="1" customWidth="1"/>
    <col min="4" max="4" width="13.28515625" bestFit="1" customWidth="1"/>
    <col min="5" max="5" width="8.5703125" bestFit="1" customWidth="1"/>
    <col min="6" max="6" width="13.42578125" bestFit="1" customWidth="1"/>
    <col min="7" max="7" width="24.85546875" bestFit="1" customWidth="1"/>
    <col min="8" max="8" width="36.7109375" customWidth="1"/>
    <col min="9" max="9" width="11.5703125" customWidth="1"/>
  </cols>
  <sheetData>
    <row r="5" spans="2:8" ht="15.75" thickBot="1" x14ac:dyDescent="0.3"/>
    <row r="6" spans="2:8" ht="24" thickBot="1" x14ac:dyDescent="0.3">
      <c r="B6" s="166" t="s">
        <v>52</v>
      </c>
      <c r="C6" s="167"/>
      <c r="D6" s="167"/>
      <c r="E6" s="167"/>
      <c r="F6" s="167"/>
      <c r="G6" s="167"/>
      <c r="H6" s="168"/>
    </row>
    <row r="7" spans="2:8" ht="15.75" thickBot="1" x14ac:dyDescent="0.3"/>
    <row r="8" spans="2:8" x14ac:dyDescent="0.25">
      <c r="B8" s="160" t="s">
        <v>50</v>
      </c>
      <c r="C8" s="161"/>
      <c r="D8" s="161"/>
      <c r="E8" s="161"/>
      <c r="F8" s="161"/>
      <c r="G8" s="161"/>
      <c r="H8" s="162"/>
    </row>
    <row r="9" spans="2:8" ht="15.75" thickBot="1" x14ac:dyDescent="0.3">
      <c r="B9" s="163"/>
      <c r="C9" s="164"/>
      <c r="D9" s="164"/>
      <c r="E9" s="164"/>
      <c r="F9" s="164"/>
      <c r="G9" s="164"/>
      <c r="H9" s="165"/>
    </row>
    <row r="10" spans="2:8" ht="15.75" thickBot="1" x14ac:dyDescent="0.3"/>
    <row r="11" spans="2:8" x14ac:dyDescent="0.25">
      <c r="B11" s="132" t="s">
        <v>54</v>
      </c>
    </row>
    <row r="12" spans="2:8" ht="15.75" thickBot="1" x14ac:dyDescent="0.3">
      <c r="B12" s="133" t="s">
        <v>53</v>
      </c>
    </row>
    <row r="13" spans="2:8" x14ac:dyDescent="0.25">
      <c r="B13" s="134"/>
    </row>
    <row r="14" spans="2:8" ht="15.75" thickBot="1" x14ac:dyDescent="0.3">
      <c r="B14" s="135" t="s">
        <v>7</v>
      </c>
    </row>
    <row r="15" spans="2:8" ht="32.25" customHeight="1" thickBot="1" x14ac:dyDescent="0.3">
      <c r="B15" s="136" t="s">
        <v>38</v>
      </c>
      <c r="C15" s="137" t="s">
        <v>13</v>
      </c>
      <c r="D15" s="137" t="s">
        <v>10</v>
      </c>
      <c r="E15" s="137" t="s">
        <v>37</v>
      </c>
      <c r="F15" s="137" t="s">
        <v>11</v>
      </c>
      <c r="G15" s="138" t="s">
        <v>49</v>
      </c>
      <c r="H15" s="139" t="s">
        <v>43</v>
      </c>
    </row>
    <row r="16" spans="2:8" ht="15.75" thickBot="1" x14ac:dyDescent="0.3">
      <c r="B16" s="103" t="s">
        <v>39</v>
      </c>
      <c r="C16" s="104"/>
      <c r="D16" s="104"/>
      <c r="E16" s="104"/>
      <c r="F16" s="105">
        <f>C16+D16+E16</f>
        <v>0</v>
      </c>
      <c r="G16" s="122"/>
      <c r="H16" s="106"/>
    </row>
    <row r="17" spans="2:8" x14ac:dyDescent="0.25">
      <c r="B17" s="107" t="s">
        <v>55</v>
      </c>
      <c r="C17" s="108"/>
      <c r="D17" s="108"/>
      <c r="E17" s="108"/>
      <c r="F17" s="109">
        <f>C17+D17+E17</f>
        <v>0</v>
      </c>
      <c r="G17" s="123"/>
      <c r="H17" s="110"/>
    </row>
    <row r="18" spans="2:8" x14ac:dyDescent="0.25">
      <c r="B18" s="99" t="s">
        <v>40</v>
      </c>
      <c r="C18" s="100"/>
      <c r="D18" s="100"/>
      <c r="E18" s="100"/>
      <c r="F18" s="101">
        <f>C18+D18+E18</f>
        <v>0</v>
      </c>
      <c r="G18" s="124"/>
      <c r="H18" s="102"/>
    </row>
    <row r="19" spans="2:8" x14ac:dyDescent="0.25">
      <c r="B19" s="95" t="s">
        <v>41</v>
      </c>
      <c r="C19" s="96"/>
      <c r="D19" s="96"/>
      <c r="E19" s="96"/>
      <c r="F19" s="97">
        <f>C19+D19+E19</f>
        <v>0</v>
      </c>
      <c r="G19" s="125"/>
      <c r="H19" s="98"/>
    </row>
    <row r="20" spans="2:8" ht="15.75" thickBot="1" x14ac:dyDescent="0.3">
      <c r="B20" s="116" t="s">
        <v>42</v>
      </c>
      <c r="C20" s="117"/>
      <c r="D20" s="117"/>
      <c r="E20" s="117"/>
      <c r="F20" s="118">
        <f>C20+D20+E20</f>
        <v>0</v>
      </c>
      <c r="G20" s="126"/>
      <c r="H20" s="119"/>
    </row>
    <row r="21" spans="2:8" ht="15.75" thickBot="1" x14ac:dyDescent="0.3">
      <c r="B21" s="93" t="s">
        <v>51</v>
      </c>
      <c r="C21" s="120">
        <f>SUM(C16:C20)</f>
        <v>0</v>
      </c>
      <c r="D21" s="120">
        <f>SUM(D16:D20)</f>
        <v>0</v>
      </c>
      <c r="E21" s="120">
        <f>SUM(E16:E20)</f>
        <v>0</v>
      </c>
      <c r="F21" s="120">
        <f>SUM(F16:F20)</f>
        <v>0</v>
      </c>
      <c r="G21" s="121">
        <f>SUM(G16:G20)</f>
        <v>0</v>
      </c>
      <c r="H21" s="92"/>
    </row>
    <row r="22" spans="2:8" ht="15.75" thickBot="1" x14ac:dyDescent="0.3">
      <c r="F22" s="94"/>
      <c r="G22" s="94"/>
    </row>
    <row r="23" spans="2:8" ht="15.75" thickBot="1" x14ac:dyDescent="0.3">
      <c r="B23" s="169" t="s">
        <v>44</v>
      </c>
      <c r="C23" s="170"/>
      <c r="D23" s="170"/>
      <c r="E23" s="171"/>
      <c r="F23" s="111">
        <f>F16</f>
        <v>0</v>
      </c>
      <c r="G23" s="127">
        <f>G16</f>
        <v>0</v>
      </c>
    </row>
    <row r="24" spans="2:8" ht="15.75" thickBot="1" x14ac:dyDescent="0.3">
      <c r="B24" s="175" t="s">
        <v>45</v>
      </c>
      <c r="C24" s="176"/>
      <c r="D24" s="176"/>
      <c r="E24" s="177"/>
      <c r="F24" s="112">
        <f>F16+F17</f>
        <v>0</v>
      </c>
      <c r="G24" s="128">
        <f>G16+G17</f>
        <v>0</v>
      </c>
    </row>
    <row r="25" spans="2:8" ht="15.75" thickBot="1" x14ac:dyDescent="0.3">
      <c r="B25" s="178" t="s">
        <v>46</v>
      </c>
      <c r="C25" s="179"/>
      <c r="D25" s="179"/>
      <c r="E25" s="180"/>
      <c r="F25" s="113">
        <f>F16+F17+F18</f>
        <v>0</v>
      </c>
      <c r="G25" s="129">
        <f>G16+G17+G18</f>
        <v>0</v>
      </c>
    </row>
    <row r="26" spans="2:8" ht="15.75" thickBot="1" x14ac:dyDescent="0.3">
      <c r="B26" s="181" t="s">
        <v>47</v>
      </c>
      <c r="C26" s="182"/>
      <c r="D26" s="182"/>
      <c r="E26" s="183"/>
      <c r="F26" s="114">
        <f>F16+F17+F18+F19</f>
        <v>0</v>
      </c>
      <c r="G26" s="130">
        <f>G16+G17+G18+G19</f>
        <v>0</v>
      </c>
    </row>
    <row r="27" spans="2:8" ht="15.75" thickBot="1" x14ac:dyDescent="0.3">
      <c r="B27" s="172" t="s">
        <v>48</v>
      </c>
      <c r="C27" s="173"/>
      <c r="D27" s="173"/>
      <c r="E27" s="174"/>
      <c r="F27" s="115">
        <f>F16+F17+F18+F19+F20</f>
        <v>0</v>
      </c>
      <c r="G27" s="131">
        <f>G16+G17+G18+G19+G20</f>
        <v>0</v>
      </c>
    </row>
  </sheetData>
  <mergeCells count="7">
    <mergeCell ref="B8:H9"/>
    <mergeCell ref="B6:H6"/>
    <mergeCell ref="B23:E23"/>
    <mergeCell ref="B27:E27"/>
    <mergeCell ref="B24:E24"/>
    <mergeCell ref="B25:E25"/>
    <mergeCell ref="B26:E26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Feuil1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2025-10-10T13:17:44Z</dcterms:modified>
</cp:coreProperties>
</file>